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Employment\2025\"/>
    </mc:Choice>
  </mc:AlternateContent>
  <xr:revisionPtr revIDLastSave="0" documentId="8_{FA44F2D4-39C1-401F-B17A-C5CF55ADD237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10.02" sheetId="1" r:id="rId1"/>
    <sheet name="Sheet1" sheetId="2" r:id="rId2"/>
  </sheets>
  <externalReferences>
    <externalReference r:id="rId3"/>
  </externalReferences>
  <definedNames>
    <definedName name="_xlnm.Print_Area" localSheetId="0">'10.02'!$A$1:$K$111</definedName>
    <definedName name="Recover">[1]Macro1!$A$71</definedName>
    <definedName name="TableName">"Dummy"</definedName>
    <definedName name="Z_2C045F60_6AB2_44F0_B91E_AB5C1A883BD2_.wvu.PrintArea" localSheetId="0" hidden="1">'10.02'!$A$1:$K$119</definedName>
    <definedName name="Z_2C045F60_6AB2_44F0_B91E_AB5C1A883BD2_.wvu.Rows" localSheetId="0" hidden="1">'10.02'!$10:$15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21" i="1" l="1"/>
  <c r="E20" i="1"/>
  <c r="E19" i="1"/>
  <c r="E18" i="1"/>
  <c r="E17" i="1" l="1"/>
</calcChain>
</file>

<file path=xl/sharedStrings.xml><?xml version="1.0" encoding="utf-8"?>
<sst xmlns="http://schemas.openxmlformats.org/spreadsheetml/2006/main" count="152" uniqueCount="25">
  <si>
    <t>Year</t>
  </si>
  <si>
    <t>Total</t>
  </si>
  <si>
    <t>Employee</t>
  </si>
  <si>
    <t>Self Employed (No Employees)</t>
  </si>
  <si>
    <t>Self Employed With Employees</t>
  </si>
  <si>
    <t>Unpaid Family Worker</t>
  </si>
  <si>
    <t>DK/NS</t>
  </si>
  <si>
    <t>Female</t>
  </si>
  <si>
    <t>Caymanian</t>
  </si>
  <si>
    <t>Non-Caymanian</t>
  </si>
  <si>
    <t xml:space="preserve">Male </t>
  </si>
  <si>
    <t>…</t>
  </si>
  <si>
    <t xml:space="preserve"> </t>
  </si>
  <si>
    <t>Category of Worker</t>
  </si>
  <si>
    <t>Employee (work for someone)</t>
  </si>
  <si>
    <t>Self-employed with NO employees</t>
  </si>
  <si>
    <t>Self-employed with employees</t>
  </si>
  <si>
    <t>Unpaid family business worker</t>
  </si>
  <si>
    <t>Count</t>
  </si>
  <si>
    <t>Sex</t>
  </si>
  <si>
    <t>Male</t>
  </si>
  <si>
    <t>Status related to work - original</t>
  </si>
  <si>
    <t>Non Caymanian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</si>
  <si>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Labour Force Surveys 2013-2025, Census 2021, Economics and Statistics Office (ESO)</t>
    </r>
  </si>
  <si>
    <t>Category of Workers by Sex and Status, 2013 - 2025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</si>
</sst>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##0"/>
  </numFmts>
  <fonts count="10" x14ac:knownFonts="1">
    <font>
      <sz val="10"/>
      <name val="Arial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1" fillId="0" borderId="0" xfId="1" applyNumberFormat="1" applyFont="1" applyFill="1" applyAlignment="1">
      <alignment horizontal="right"/>
    </xf>
    <xf numFmtId="164" fontId="4" fillId="0" borderId="0" xfId="1" applyNumberFormat="1" applyFont="1" applyFill="1" applyBorder="1"/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/>
    <xf numFmtId="165" fontId="4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5" fillId="0" borderId="0" xfId="2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3" fontId="7" fillId="0" borderId="0" xfId="2" applyNumberFormat="1" applyFont="1" applyAlignment="1">
      <alignment horizontal="right" vertical="top"/>
    </xf>
    <xf numFmtId="164" fontId="5" fillId="0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4" fillId="0" borderId="0" xfId="3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3" fontId="7" fillId="0" borderId="2" xfId="2" applyNumberFormat="1" applyFont="1" applyBorder="1" applyAlignment="1">
      <alignment horizontal="right" vertical="top"/>
    </xf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right" vertical="top"/>
    </xf>
    <xf numFmtId="164" fontId="0" fillId="2" borderId="0" xfId="0" applyNumberFormat="1" applyFill="1"/>
    <xf numFmtId="164" fontId="7" fillId="2" borderId="0" xfId="1" applyNumberFormat="1" applyFont="1" applyFill="1" applyBorder="1" applyAlignment="1">
      <alignment horizontal="right" vertical="top"/>
    </xf>
    <xf numFmtId="0" fontId="4" fillId="0" borderId="0" xfId="0" applyFont="1"/>
    <xf numFmtId="164" fontId="0" fillId="2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6" fontId="8" fillId="0" borderId="18" xfId="0" applyNumberFormat="1" applyFont="1" applyBorder="1" applyAlignment="1">
      <alignment horizontal="right" vertical="top"/>
    </xf>
    <xf numFmtId="166" fontId="8" fillId="0" borderId="19" xfId="0" applyNumberFormat="1" applyFont="1" applyBorder="1" applyAlignment="1">
      <alignment horizontal="right" vertical="top"/>
    </xf>
    <xf numFmtId="166" fontId="8" fillId="0" borderId="20" xfId="0" applyNumberFormat="1" applyFont="1" applyBorder="1" applyAlignment="1">
      <alignment horizontal="right" vertical="top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66" fontId="8" fillId="0" borderId="21" xfId="0" applyNumberFormat="1" applyFont="1" applyBorder="1" applyAlignment="1">
      <alignment horizontal="right" vertical="top"/>
    </xf>
    <xf numFmtId="166" fontId="8" fillId="0" borderId="22" xfId="0" applyNumberFormat="1" applyFont="1" applyBorder="1" applyAlignment="1">
      <alignment horizontal="right" vertical="top"/>
    </xf>
    <xf numFmtId="166" fontId="8" fillId="0" borderId="23" xfId="0" applyNumberFormat="1" applyFont="1" applyBorder="1" applyAlignment="1">
      <alignment horizontal="right" vertical="top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166" fontId="8" fillId="0" borderId="24" xfId="0" applyNumberFormat="1" applyFont="1" applyBorder="1" applyAlignment="1">
      <alignment horizontal="right" vertical="top"/>
    </xf>
    <xf numFmtId="166" fontId="8" fillId="0" borderId="25" xfId="0" applyNumberFormat="1" applyFont="1" applyBorder="1" applyAlignment="1">
      <alignment horizontal="right" vertical="top"/>
    </xf>
    <xf numFmtId="166" fontId="8" fillId="0" borderId="26" xfId="0" applyNumberFormat="1" applyFont="1" applyBorder="1" applyAlignment="1">
      <alignment horizontal="right" vertical="top"/>
    </xf>
    <xf numFmtId="0" fontId="9" fillId="0" borderId="0" xfId="0" applyFont="1" applyAlignment="1">
      <alignment horizontal="left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</cellXfs>
  <cellStyles count="13">
    <cellStyle name="Comma" xfId="1" builtinId="3"/>
    <cellStyle name="Comma 2" xfId="4" xr:uid="{00000000-0005-0000-0000-000001000000}"/>
    <cellStyle name="Comma 2 2" xfId="5" xr:uid="{00000000-0005-0000-0000-000002000000}"/>
    <cellStyle name="Comma 2 3" xfId="6" xr:uid="{00000000-0005-0000-0000-000003000000}"/>
    <cellStyle name="Comma 3" xfId="7" xr:uid="{00000000-0005-0000-0000-000004000000}"/>
    <cellStyle name="Comma 3 2" xfId="8" xr:uid="{00000000-0005-0000-0000-000005000000}"/>
    <cellStyle name="Comma 4" xfId="9" xr:uid="{00000000-0005-0000-0000-000006000000}"/>
    <cellStyle name="Comma 5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Normal_.02" xfId="3" xr:uid="{00000000-0005-0000-0000-00000B000000}"/>
    <cellStyle name="Normal_Sheet3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333375</xdr:colOff>
          <xdr:row>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so.ky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109"/>
  <sheetViews>
    <sheetView showGridLines="0" tabSelected="1" topLeftCell="A22" zoomScale="80" zoomScaleNormal="80" zoomScaleSheetLayoutView="70" workbookViewId="0">
      <selection activeCell="S110" sqref="S110"/>
    </sheetView>
  </sheetViews>
  <sheetFormatPr defaultColWidth="9.140625" defaultRowHeight="12.75" x14ac:dyDescent="0.2"/>
  <cols>
    <col min="2" max="2" width="12.85546875" customWidth="1"/>
    <col min="4" max="4" width="17" customWidth="1"/>
    <col min="5" max="5" width="10.140625" customWidth="1"/>
    <col min="6" max="6" width="12" customWidth="1"/>
    <col min="7" max="7" width="12.7109375" customWidth="1"/>
    <col min="8" max="8" width="11.7109375" customWidth="1"/>
    <col min="9" max="9" width="14" customWidth="1"/>
    <col min="10" max="10" width="11.85546875" customWidth="1"/>
  </cols>
  <sheetData>
    <row r="5" spans="2:10" x14ac:dyDescent="0.2">
      <c r="C5" s="1"/>
      <c r="D5" s="1"/>
      <c r="E5" s="1"/>
      <c r="F5" s="1"/>
      <c r="G5" s="1"/>
      <c r="H5" s="1"/>
      <c r="I5" s="1"/>
      <c r="J5" s="1"/>
    </row>
    <row r="6" spans="2:10" ht="15.75" x14ac:dyDescent="0.25">
      <c r="B6" s="2"/>
      <c r="C6" s="32" t="s">
        <v>24</v>
      </c>
      <c r="D6" s="32"/>
      <c r="E6" s="32"/>
      <c r="F6" s="32"/>
      <c r="G6" s="32"/>
      <c r="H6" s="32"/>
      <c r="I6" s="32"/>
      <c r="J6" s="32"/>
    </row>
    <row r="7" spans="2:10" x14ac:dyDescent="0.2">
      <c r="H7" s="3"/>
    </row>
    <row r="8" spans="2:10" ht="51" x14ac:dyDescent="0.2">
      <c r="C8" s="4" t="s">
        <v>0</v>
      </c>
      <c r="D8" s="4"/>
      <c r="E8" s="4" t="s">
        <v>1</v>
      </c>
      <c r="F8" s="5" t="s">
        <v>2</v>
      </c>
      <c r="G8" s="4" t="s">
        <v>3</v>
      </c>
      <c r="H8" s="4" t="s">
        <v>4</v>
      </c>
      <c r="I8" s="5" t="s">
        <v>5</v>
      </c>
      <c r="J8" s="5" t="s">
        <v>6</v>
      </c>
    </row>
    <row r="9" spans="2:10" x14ac:dyDescent="0.2">
      <c r="C9" s="6"/>
      <c r="D9" s="7"/>
      <c r="E9" s="7"/>
      <c r="F9" s="8"/>
      <c r="G9" s="9"/>
      <c r="H9" s="10"/>
      <c r="I9" s="11"/>
      <c r="J9" s="12"/>
    </row>
    <row r="10" spans="2:10" hidden="1" x14ac:dyDescent="0.2">
      <c r="C10" s="13">
        <v>2010</v>
      </c>
      <c r="D10" s="14" t="s">
        <v>1</v>
      </c>
      <c r="E10" s="15">
        <v>34982.801394708811</v>
      </c>
      <c r="F10" s="15">
        <v>32311.381182017871</v>
      </c>
      <c r="G10" s="15">
        <v>1133.5547607459971</v>
      </c>
      <c r="H10" s="15">
        <v>1490.8558973770121</v>
      </c>
      <c r="I10" s="15">
        <v>20.464705044000006</v>
      </c>
      <c r="J10" s="15">
        <v>26.544849525000011</v>
      </c>
    </row>
    <row r="11" spans="2:10" hidden="1" x14ac:dyDescent="0.2">
      <c r="C11" s="6"/>
      <c r="D11" s="16" t="s">
        <v>10</v>
      </c>
      <c r="E11" s="17">
        <v>17838.906111500557</v>
      </c>
      <c r="F11" s="17">
        <v>15912.202086170053</v>
      </c>
      <c r="G11" s="17">
        <v>833.33283904999462</v>
      </c>
      <c r="H11" s="17">
        <v>1070.8594686309946</v>
      </c>
      <c r="I11" s="17">
        <v>8.1978884600000015</v>
      </c>
      <c r="J11" s="17">
        <v>14.313829190000003</v>
      </c>
    </row>
    <row r="12" spans="2:10" hidden="1" x14ac:dyDescent="0.2">
      <c r="C12" s="6"/>
      <c r="D12" s="16" t="s">
        <v>7</v>
      </c>
      <c r="E12" s="17">
        <v>17143.895283213085</v>
      </c>
      <c r="F12" s="17">
        <v>16399.17909585224</v>
      </c>
      <c r="G12" s="17">
        <v>300.22192169599873</v>
      </c>
      <c r="H12" s="17">
        <v>419.9964287459976</v>
      </c>
      <c r="I12" s="17">
        <v>12.266816584000001</v>
      </c>
      <c r="J12" s="17">
        <v>12.231020335</v>
      </c>
    </row>
    <row r="13" spans="2:10" hidden="1" x14ac:dyDescent="0.2">
      <c r="C13" s="6"/>
      <c r="D13" s="16" t="s">
        <v>8</v>
      </c>
      <c r="E13" s="17">
        <v>15793.034816184054</v>
      </c>
      <c r="F13" s="17">
        <v>13561.014265511143</v>
      </c>
      <c r="G13" s="17">
        <v>938.25144537899405</v>
      </c>
      <c r="H13" s="17">
        <v>1260.035580538002</v>
      </c>
      <c r="I13" s="17">
        <v>18.413215122000004</v>
      </c>
      <c r="J13" s="17">
        <v>15.320309633000004</v>
      </c>
    </row>
    <row r="14" spans="2:10" hidden="1" x14ac:dyDescent="0.2">
      <c r="C14" s="6"/>
      <c r="D14" s="16" t="s">
        <v>9</v>
      </c>
      <c r="E14" s="17">
        <v>19189.766578530067</v>
      </c>
      <c r="F14" s="17">
        <v>18750.3669165108</v>
      </c>
      <c r="G14" s="17">
        <v>195.30331536699939</v>
      </c>
      <c r="H14" s="17">
        <v>230.82031683899922</v>
      </c>
      <c r="I14" s="17">
        <v>2.051489922</v>
      </c>
      <c r="J14" s="17">
        <v>11.224539892000003</v>
      </c>
    </row>
    <row r="15" spans="2:10" hidden="1" x14ac:dyDescent="0.2">
      <c r="H15" s="3"/>
    </row>
    <row r="16" spans="2:10" hidden="1" x14ac:dyDescent="0.2">
      <c r="H16" s="3"/>
    </row>
    <row r="17" spans="3:14" x14ac:dyDescent="0.2">
      <c r="C17" s="13">
        <v>2011</v>
      </c>
      <c r="D17" s="14" t="s">
        <v>1</v>
      </c>
      <c r="E17" s="18">
        <f>SUM(E18:E19)</f>
        <v>35266.93469643181</v>
      </c>
      <c r="F17" s="18">
        <v>32367.777052668524</v>
      </c>
      <c r="G17" s="18">
        <v>1323.787899756695</v>
      </c>
      <c r="H17" s="18">
        <v>1327.1996041261673</v>
      </c>
      <c r="I17" s="18">
        <v>51.751951851655399</v>
      </c>
      <c r="J17" s="18">
        <v>196.4181880287673</v>
      </c>
    </row>
    <row r="18" spans="3:14" x14ac:dyDescent="0.2">
      <c r="C18" s="6"/>
      <c r="D18" s="16" t="s">
        <v>10</v>
      </c>
      <c r="E18" s="19">
        <f>SUM(F18:J18)</f>
        <v>17981.4262840675</v>
      </c>
      <c r="F18" s="20">
        <v>15973.382094414967</v>
      </c>
      <c r="G18" s="20">
        <v>980.18442509757631</v>
      </c>
      <c r="H18" s="20">
        <v>915.62729453621046</v>
      </c>
      <c r="I18" s="20">
        <v>17.767534386236399</v>
      </c>
      <c r="J18" s="20">
        <v>94.464935632510304</v>
      </c>
    </row>
    <row r="19" spans="3:14" x14ac:dyDescent="0.2">
      <c r="C19" s="6"/>
      <c r="D19" s="16" t="s">
        <v>7</v>
      </c>
      <c r="E19" s="19">
        <f>SUM(F19:J19)</f>
        <v>17285.50841236431</v>
      </c>
      <c r="F19" s="20">
        <v>16394.394958253564</v>
      </c>
      <c r="G19" s="20">
        <v>343.60347465911934</v>
      </c>
      <c r="H19" s="20">
        <v>411.57230958995746</v>
      </c>
      <c r="I19" s="20">
        <v>33.984417465419</v>
      </c>
      <c r="J19" s="20">
        <v>101.953252396257</v>
      </c>
    </row>
    <row r="20" spans="3:14" x14ac:dyDescent="0.2">
      <c r="C20" s="6"/>
      <c r="D20" s="16" t="s">
        <v>8</v>
      </c>
      <c r="E20" s="19">
        <f>SUM(F20:J20)</f>
        <v>15969.323367723167</v>
      </c>
      <c r="F20" s="20">
        <v>13692.107574960564</v>
      </c>
      <c r="G20" s="20">
        <v>1001.1195752125719</v>
      </c>
      <c r="H20" s="20">
        <v>1051.3208757571736</v>
      </c>
      <c r="I20" s="20">
        <v>51.751951851655399</v>
      </c>
      <c r="J20" s="20">
        <v>173.02338994120262</v>
      </c>
    </row>
    <row r="21" spans="3:14" x14ac:dyDescent="0.2">
      <c r="C21" s="6"/>
      <c r="D21" s="16" t="s">
        <v>9</v>
      </c>
      <c r="E21" s="19">
        <f>SUM(F21:J21)</f>
        <v>19297.611328708703</v>
      </c>
      <c r="F21" s="20">
        <v>18675.669477708019</v>
      </c>
      <c r="G21" s="20">
        <v>322.66832454412378</v>
      </c>
      <c r="H21" s="20">
        <v>275.87872836899442</v>
      </c>
      <c r="I21" s="20">
        <v>0</v>
      </c>
      <c r="J21" s="20">
        <v>23.394798087564698</v>
      </c>
    </row>
    <row r="22" spans="3:14" x14ac:dyDescent="0.2">
      <c r="C22" s="6"/>
      <c r="D22" s="16"/>
      <c r="E22" s="19"/>
      <c r="F22" s="19"/>
      <c r="G22" s="19"/>
      <c r="H22" s="19"/>
      <c r="I22" s="19"/>
      <c r="J22" s="19"/>
    </row>
    <row r="23" spans="3:14" x14ac:dyDescent="0.2">
      <c r="C23" s="13">
        <v>2012</v>
      </c>
      <c r="D23" s="14" t="s">
        <v>1</v>
      </c>
      <c r="E23" s="18">
        <v>36401</v>
      </c>
      <c r="F23" s="18">
        <v>33329</v>
      </c>
      <c r="G23" s="18">
        <v>1372</v>
      </c>
      <c r="H23" s="18">
        <v>1573</v>
      </c>
      <c r="I23" s="18">
        <v>15</v>
      </c>
      <c r="J23" s="18">
        <v>112</v>
      </c>
    </row>
    <row r="24" spans="3:14" x14ac:dyDescent="0.2">
      <c r="C24" s="6"/>
      <c r="D24" s="16" t="s">
        <v>10</v>
      </c>
      <c r="E24" s="19">
        <v>18059</v>
      </c>
      <c r="F24" s="19">
        <v>15909</v>
      </c>
      <c r="G24" s="19">
        <v>925</v>
      </c>
      <c r="H24" s="19">
        <v>1170</v>
      </c>
      <c r="I24" s="19">
        <v>0</v>
      </c>
      <c r="J24" s="19">
        <v>56</v>
      </c>
      <c r="N24" s="21"/>
    </row>
    <row r="25" spans="3:14" x14ac:dyDescent="0.2">
      <c r="C25" s="6"/>
      <c r="D25" s="16" t="s">
        <v>7</v>
      </c>
      <c r="E25" s="19">
        <v>18342</v>
      </c>
      <c r="F25" s="19">
        <v>17420</v>
      </c>
      <c r="G25" s="19">
        <v>447</v>
      </c>
      <c r="H25" s="19">
        <v>404</v>
      </c>
      <c r="I25" s="19">
        <v>15</v>
      </c>
      <c r="J25" s="19">
        <v>56</v>
      </c>
      <c r="N25" s="21"/>
    </row>
    <row r="26" spans="3:14" x14ac:dyDescent="0.2">
      <c r="C26" s="6"/>
      <c r="D26" s="16" t="s">
        <v>8</v>
      </c>
      <c r="E26" s="19">
        <v>16493</v>
      </c>
      <c r="F26" s="19">
        <v>13998</v>
      </c>
      <c r="G26" s="19">
        <v>1186</v>
      </c>
      <c r="H26" s="19">
        <v>1294</v>
      </c>
      <c r="I26" s="19">
        <v>15</v>
      </c>
      <c r="J26" s="19">
        <v>0</v>
      </c>
      <c r="N26" s="21"/>
    </row>
    <row r="27" spans="3:14" x14ac:dyDescent="0.2">
      <c r="C27" s="6"/>
      <c r="D27" s="16" t="s">
        <v>9</v>
      </c>
      <c r="E27" s="19">
        <v>19908</v>
      </c>
      <c r="F27" s="19">
        <v>19330</v>
      </c>
      <c r="G27" s="19">
        <v>186</v>
      </c>
      <c r="H27" s="19">
        <v>280</v>
      </c>
      <c r="I27" s="19">
        <v>0</v>
      </c>
      <c r="J27" s="19">
        <v>112</v>
      </c>
      <c r="N27" s="21"/>
    </row>
    <row r="28" spans="3:14" x14ac:dyDescent="0.2">
      <c r="C28" s="6"/>
      <c r="D28" s="16"/>
      <c r="E28" s="19"/>
      <c r="F28" s="19"/>
      <c r="G28" s="19"/>
      <c r="H28" s="19"/>
      <c r="I28" s="19"/>
      <c r="J28" s="19"/>
      <c r="N28" s="21"/>
    </row>
    <row r="29" spans="3:14" x14ac:dyDescent="0.2">
      <c r="C29" s="13">
        <v>2013</v>
      </c>
      <c r="D29" s="14" t="s">
        <v>1</v>
      </c>
      <c r="E29" s="18">
        <v>36105.910000000003</v>
      </c>
      <c r="F29" s="18">
        <v>33031.56</v>
      </c>
      <c r="G29" s="18">
        <v>1369.6</v>
      </c>
      <c r="H29" s="18">
        <v>1704.76</v>
      </c>
      <c r="I29" s="18">
        <v>0</v>
      </c>
      <c r="J29" s="18">
        <v>0</v>
      </c>
      <c r="N29" s="21"/>
    </row>
    <row r="30" spans="3:14" x14ac:dyDescent="0.2">
      <c r="C30" s="6"/>
      <c r="D30" s="16" t="s">
        <v>10</v>
      </c>
      <c r="E30" s="19">
        <v>18060.79</v>
      </c>
      <c r="F30" s="19">
        <v>15896.46</v>
      </c>
      <c r="G30" s="19">
        <v>904.66</v>
      </c>
      <c r="H30" s="19">
        <v>1259.67</v>
      </c>
      <c r="I30" s="19">
        <v>0</v>
      </c>
      <c r="J30" s="19">
        <v>0</v>
      </c>
      <c r="N30" s="21"/>
    </row>
    <row r="31" spans="3:14" x14ac:dyDescent="0.2">
      <c r="C31" s="6"/>
      <c r="D31" s="16" t="s">
        <v>7</v>
      </c>
      <c r="E31" s="19">
        <v>18045.12</v>
      </c>
      <c r="F31" s="19">
        <v>17135.099999999999</v>
      </c>
      <c r="G31" s="19">
        <v>464.94</v>
      </c>
      <c r="H31" s="19">
        <v>445.09</v>
      </c>
      <c r="I31" s="19">
        <v>0</v>
      </c>
      <c r="J31" s="19">
        <v>0</v>
      </c>
      <c r="N31" s="21"/>
    </row>
    <row r="32" spans="3:14" x14ac:dyDescent="0.2">
      <c r="C32" s="6"/>
      <c r="D32" s="16" t="s">
        <v>8</v>
      </c>
      <c r="E32" s="19">
        <v>17518.13</v>
      </c>
      <c r="F32" s="19">
        <v>15022.61</v>
      </c>
      <c r="G32" s="19">
        <v>1074.8900000000001</v>
      </c>
      <c r="H32" s="19">
        <v>1420.63</v>
      </c>
      <c r="I32" s="19">
        <v>0</v>
      </c>
      <c r="J32" s="19">
        <v>0</v>
      </c>
    </row>
    <row r="33" spans="3:10" x14ac:dyDescent="0.2">
      <c r="C33" s="6"/>
      <c r="D33" s="16" t="s">
        <v>9</v>
      </c>
      <c r="E33" s="19">
        <v>18587.78</v>
      </c>
      <c r="F33" s="19">
        <v>18008.939999999999</v>
      </c>
      <c r="G33" s="19">
        <v>294.70999999999998</v>
      </c>
      <c r="H33" s="19">
        <v>284.12</v>
      </c>
      <c r="I33" s="19">
        <v>0</v>
      </c>
      <c r="J33" s="19">
        <v>0</v>
      </c>
    </row>
    <row r="34" spans="3:10" x14ac:dyDescent="0.2">
      <c r="C34" s="6"/>
      <c r="D34" s="16"/>
      <c r="E34" s="19"/>
      <c r="F34" s="19"/>
      <c r="G34" s="19"/>
      <c r="H34" s="19"/>
      <c r="I34" s="19"/>
      <c r="J34" s="19"/>
    </row>
    <row r="35" spans="3:10" x14ac:dyDescent="0.2">
      <c r="C35" s="13">
        <v>2014</v>
      </c>
      <c r="D35" s="14" t="s">
        <v>1</v>
      </c>
      <c r="E35" s="18">
        <v>37722.530796464052</v>
      </c>
      <c r="F35" s="18">
        <v>33402.67071006247</v>
      </c>
      <c r="G35" s="18">
        <v>2143.6959490863687</v>
      </c>
      <c r="H35" s="18">
        <v>1828.0002348491985</v>
      </c>
      <c r="I35" s="18">
        <v>17.541368089692899</v>
      </c>
      <c r="J35" s="18">
        <v>330.62253437591772</v>
      </c>
    </row>
    <row r="36" spans="3:10" x14ac:dyDescent="0.2">
      <c r="C36" s="6"/>
      <c r="D36" s="16" t="s">
        <v>10</v>
      </c>
      <c r="E36" s="19">
        <v>18376.418271500173</v>
      </c>
      <c r="F36" s="19">
        <v>15511.863735261164</v>
      </c>
      <c r="G36" s="19">
        <v>1340.9509905515843</v>
      </c>
      <c r="H36" s="19">
        <v>1340.9517366168398</v>
      </c>
      <c r="I36" s="19">
        <v>17.541368089692899</v>
      </c>
      <c r="J36" s="19">
        <v>165.11044098093058</v>
      </c>
    </row>
    <row r="37" spans="3:10" x14ac:dyDescent="0.2">
      <c r="C37" s="6"/>
      <c r="D37" s="16" t="s">
        <v>7</v>
      </c>
      <c r="E37" s="19">
        <v>19346.112524963588</v>
      </c>
      <c r="F37" s="19">
        <v>17890.806974801482</v>
      </c>
      <c r="G37" s="19">
        <v>802.74495853478322</v>
      </c>
      <c r="H37" s="19">
        <v>487.04849823235838</v>
      </c>
      <c r="I37" s="19">
        <v>0</v>
      </c>
      <c r="J37" s="19">
        <v>165.51209339498709</v>
      </c>
    </row>
    <row r="38" spans="3:10" x14ac:dyDescent="0.2">
      <c r="C38" s="6"/>
      <c r="D38" s="16" t="s">
        <v>8</v>
      </c>
      <c r="E38" s="19">
        <v>18127.352696619102</v>
      </c>
      <c r="F38" s="19">
        <v>15172.21469032196</v>
      </c>
      <c r="G38" s="19">
        <v>1500.56264925646</v>
      </c>
      <c r="H38" s="19">
        <v>1347.9053018484544</v>
      </c>
      <c r="I38" s="19">
        <v>0</v>
      </c>
      <c r="J38" s="19">
        <v>106.67005519228499</v>
      </c>
    </row>
    <row r="39" spans="3:10" x14ac:dyDescent="0.2">
      <c r="C39" s="6"/>
      <c r="D39" s="16" t="s">
        <v>9</v>
      </c>
      <c r="E39" s="19">
        <v>19595.178099844699</v>
      </c>
      <c r="F39" s="19">
        <v>18230.456019740715</v>
      </c>
      <c r="G39" s="19">
        <v>643.13329982990831</v>
      </c>
      <c r="H39" s="19">
        <v>480.09493300074377</v>
      </c>
      <c r="I39" s="19">
        <v>17.541368089692899</v>
      </c>
      <c r="J39" s="19">
        <v>223.95247918363268</v>
      </c>
    </row>
    <row r="40" spans="3:10" x14ac:dyDescent="0.2">
      <c r="C40" s="6"/>
      <c r="D40" s="16"/>
      <c r="E40" s="19"/>
      <c r="F40" s="19"/>
      <c r="G40" s="19"/>
      <c r="H40" s="19"/>
      <c r="I40" s="19"/>
      <c r="J40" s="19"/>
    </row>
    <row r="41" spans="3:10" x14ac:dyDescent="0.2">
      <c r="C41" s="13">
        <v>2015</v>
      </c>
      <c r="D41" s="14" t="s">
        <v>1</v>
      </c>
      <c r="E41" s="18">
        <v>39138.211303648648</v>
      </c>
      <c r="F41" s="18">
        <v>34129.506137291093</v>
      </c>
      <c r="G41" s="18">
        <v>1701.5387690418454</v>
      </c>
      <c r="H41" s="18">
        <v>1477.9106038017476</v>
      </c>
      <c r="I41" s="18">
        <v>0</v>
      </c>
      <c r="J41" s="18">
        <v>109.36852773327288</v>
      </c>
    </row>
    <row r="42" spans="3:10" x14ac:dyDescent="0.2">
      <c r="C42" s="6"/>
      <c r="D42" s="16" t="s">
        <v>10</v>
      </c>
      <c r="E42" s="19">
        <v>20085.89880259338</v>
      </c>
      <c r="F42" s="9">
        <v>17876.913214069122</v>
      </c>
      <c r="G42" s="9">
        <v>1177.4283789348813</v>
      </c>
      <c r="H42" s="9">
        <v>987.50140690875867</v>
      </c>
      <c r="I42" s="19">
        <v>0</v>
      </c>
      <c r="J42" s="9">
        <v>44.055802680615699</v>
      </c>
    </row>
    <row r="43" spans="3:10" x14ac:dyDescent="0.2">
      <c r="C43" s="6"/>
      <c r="D43" s="16" t="s">
        <v>7</v>
      </c>
      <c r="E43" s="19">
        <v>19052.312501055269</v>
      </c>
      <c r="F43" s="9">
        <v>18274.780478557041</v>
      </c>
      <c r="G43" s="9">
        <v>445.32549006685923</v>
      </c>
      <c r="H43" s="9">
        <v>299.55016990503952</v>
      </c>
      <c r="I43" s="19">
        <v>0</v>
      </c>
      <c r="J43" s="9">
        <v>32.6563625263286</v>
      </c>
    </row>
    <row r="44" spans="3:10" x14ac:dyDescent="0.2">
      <c r="C44" s="6"/>
      <c r="D44" s="16" t="s">
        <v>8</v>
      </c>
      <c r="E44" s="19">
        <v>18366.011536812694</v>
      </c>
      <c r="F44" s="9">
        <v>15854.725658734054</v>
      </c>
      <c r="G44" s="9">
        <v>1256.2132789749862</v>
      </c>
      <c r="H44" s="9">
        <v>1178.3604338967082</v>
      </c>
      <c r="I44" s="19">
        <v>0</v>
      </c>
      <c r="J44" s="9">
        <v>76.712165206944292</v>
      </c>
    </row>
    <row r="45" spans="3:10" x14ac:dyDescent="0.2">
      <c r="C45" s="6"/>
      <c r="D45" s="16" t="s">
        <v>9</v>
      </c>
      <c r="E45" s="19">
        <v>19052.312501055269</v>
      </c>
      <c r="F45" s="19">
        <v>18274.780478557041</v>
      </c>
      <c r="G45" s="19">
        <v>445.32549006685917</v>
      </c>
      <c r="H45" s="19">
        <v>299.55016990503941</v>
      </c>
      <c r="I45" s="19">
        <v>0</v>
      </c>
      <c r="J45" s="19">
        <v>32.656362526328593</v>
      </c>
    </row>
    <row r="46" spans="3:10" x14ac:dyDescent="0.2">
      <c r="C46" s="6"/>
      <c r="D46" s="16"/>
      <c r="E46" s="19"/>
      <c r="F46" s="19"/>
      <c r="G46" s="19"/>
      <c r="H46" s="19"/>
      <c r="I46" s="19"/>
      <c r="J46" s="19"/>
    </row>
    <row r="47" spans="3:10" x14ac:dyDescent="0.2">
      <c r="C47" s="13">
        <v>2016</v>
      </c>
      <c r="D47" s="14" t="s">
        <v>1</v>
      </c>
      <c r="E47" s="18">
        <v>40411.206702467949</v>
      </c>
      <c r="F47" s="18">
        <v>37542.99260943936</v>
      </c>
      <c r="G47" s="18">
        <v>1183.9340739612501</v>
      </c>
      <c r="H47" s="18">
        <v>1478.0198741960107</v>
      </c>
      <c r="I47" s="18">
        <v>0</v>
      </c>
      <c r="J47" s="18">
        <v>206.26014487137857</v>
      </c>
    </row>
    <row r="48" spans="3:10" x14ac:dyDescent="0.2">
      <c r="C48" s="6"/>
      <c r="D48" s="16" t="s">
        <v>10</v>
      </c>
      <c r="E48" s="19">
        <v>20015.418783400175</v>
      </c>
      <c r="F48" s="9">
        <v>17963.951971071212</v>
      </c>
      <c r="G48" s="9">
        <v>831.18139764324599</v>
      </c>
      <c r="H48" s="9">
        <v>1104.4647705741193</v>
      </c>
      <c r="I48" s="19">
        <v>0</v>
      </c>
      <c r="J48" s="9">
        <v>115.8206441115947</v>
      </c>
    </row>
    <row r="49" spans="3:10" x14ac:dyDescent="0.2">
      <c r="C49" s="6"/>
      <c r="D49" s="16" t="s">
        <v>7</v>
      </c>
      <c r="E49" s="19">
        <v>20395.787919067832</v>
      </c>
      <c r="F49" s="9">
        <v>19579.040638368155</v>
      </c>
      <c r="G49" s="9">
        <v>352.75267631800455</v>
      </c>
      <c r="H49" s="9">
        <v>373.55510362189176</v>
      </c>
      <c r="I49" s="19">
        <v>0</v>
      </c>
      <c r="J49" s="9">
        <v>90.439500759783911</v>
      </c>
    </row>
    <row r="50" spans="3:10" x14ac:dyDescent="0.2">
      <c r="C50" s="6"/>
      <c r="D50" s="16" t="s">
        <v>8</v>
      </c>
      <c r="E50" s="19">
        <v>18525.206191454959</v>
      </c>
      <c r="F50" s="9">
        <v>16154.015877052709</v>
      </c>
      <c r="G50" s="9">
        <v>964.92019041827064</v>
      </c>
      <c r="H50" s="9">
        <v>1275.4462786662134</v>
      </c>
      <c r="I50" s="19">
        <v>0</v>
      </c>
      <c r="J50" s="9">
        <v>130.82384531778791</v>
      </c>
    </row>
    <row r="51" spans="3:10" x14ac:dyDescent="0.2">
      <c r="C51" s="6"/>
      <c r="D51" s="16" t="s">
        <v>9</v>
      </c>
      <c r="E51" s="19">
        <v>21886.000511013117</v>
      </c>
      <c r="F51" s="19">
        <v>21388.976732386745</v>
      </c>
      <c r="G51" s="19">
        <v>219.01388354297956</v>
      </c>
      <c r="H51" s="19">
        <v>202.57359552979719</v>
      </c>
      <c r="I51" s="19">
        <v>0</v>
      </c>
      <c r="J51" s="19">
        <v>75.4362995535907</v>
      </c>
    </row>
    <row r="52" spans="3:10" x14ac:dyDescent="0.2">
      <c r="C52" s="6"/>
      <c r="D52" s="16"/>
      <c r="E52" s="19"/>
      <c r="F52" s="19"/>
      <c r="G52" s="19"/>
      <c r="H52" s="19"/>
      <c r="I52" s="19"/>
      <c r="J52" s="19"/>
    </row>
    <row r="53" spans="3:10" x14ac:dyDescent="0.2">
      <c r="C53" s="13">
        <v>2017</v>
      </c>
      <c r="D53" s="14" t="s">
        <v>1</v>
      </c>
      <c r="E53" s="18">
        <v>40856</v>
      </c>
      <c r="F53" s="18">
        <v>36992</v>
      </c>
      <c r="G53" s="18">
        <v>1896</v>
      </c>
      <c r="H53" s="18">
        <v>1874</v>
      </c>
      <c r="I53" s="18">
        <v>0</v>
      </c>
      <c r="J53" s="18">
        <v>71</v>
      </c>
    </row>
    <row r="54" spans="3:10" x14ac:dyDescent="0.2">
      <c r="C54" s="6"/>
      <c r="D54" s="16" t="s">
        <v>10</v>
      </c>
      <c r="E54" s="19">
        <v>21313</v>
      </c>
      <c r="F54" s="9">
        <v>18653</v>
      </c>
      <c r="G54" s="9">
        <v>1342</v>
      </c>
      <c r="H54" s="9">
        <v>1295</v>
      </c>
      <c r="I54" s="19">
        <v>0</v>
      </c>
      <c r="J54" s="19">
        <v>0</v>
      </c>
    </row>
    <row r="55" spans="3:10" x14ac:dyDescent="0.2">
      <c r="C55" s="6"/>
      <c r="D55" s="16" t="s">
        <v>7</v>
      </c>
      <c r="E55" s="19">
        <v>19543</v>
      </c>
      <c r="F55" s="9">
        <v>18339</v>
      </c>
      <c r="G55" s="9">
        <v>554</v>
      </c>
      <c r="H55" s="9">
        <v>579</v>
      </c>
      <c r="I55" s="19">
        <v>0</v>
      </c>
      <c r="J55" s="19">
        <v>0</v>
      </c>
    </row>
    <row r="56" spans="3:10" x14ac:dyDescent="0.2">
      <c r="C56" s="6"/>
      <c r="D56" s="16" t="s">
        <v>8</v>
      </c>
      <c r="E56" s="19">
        <v>19259</v>
      </c>
      <c r="F56" s="9">
        <v>16298</v>
      </c>
      <c r="G56" s="9">
        <v>1492</v>
      </c>
      <c r="H56" s="9">
        <v>1446</v>
      </c>
      <c r="I56" s="19">
        <v>0</v>
      </c>
      <c r="J56" s="19">
        <v>0</v>
      </c>
    </row>
    <row r="57" spans="3:10" x14ac:dyDescent="0.2">
      <c r="C57" s="6"/>
      <c r="D57" s="16" t="s">
        <v>9</v>
      </c>
      <c r="E57" s="19">
        <v>21597</v>
      </c>
      <c r="F57" s="19">
        <v>20694</v>
      </c>
      <c r="G57" s="19">
        <v>404</v>
      </c>
      <c r="H57" s="19">
        <v>428</v>
      </c>
      <c r="I57" s="19">
        <v>0</v>
      </c>
      <c r="J57" s="19">
        <v>71</v>
      </c>
    </row>
    <row r="58" spans="3:10" x14ac:dyDescent="0.2">
      <c r="C58" s="6"/>
      <c r="D58" s="16"/>
      <c r="E58" s="19"/>
      <c r="F58" s="19"/>
      <c r="G58" s="19"/>
      <c r="H58" s="19"/>
      <c r="I58" s="19"/>
      <c r="J58" s="19"/>
    </row>
    <row r="59" spans="3:10" x14ac:dyDescent="0.2">
      <c r="C59" s="13">
        <v>2018</v>
      </c>
      <c r="D59" s="14" t="s">
        <v>1</v>
      </c>
      <c r="E59" s="18">
        <v>44887</v>
      </c>
      <c r="F59" s="18">
        <v>40973</v>
      </c>
      <c r="G59" s="18">
        <v>1857</v>
      </c>
      <c r="H59" s="18">
        <v>1962</v>
      </c>
      <c r="I59" s="19">
        <v>0</v>
      </c>
      <c r="J59" s="18">
        <v>95</v>
      </c>
    </row>
    <row r="60" spans="3:10" x14ac:dyDescent="0.2">
      <c r="C60" s="6"/>
      <c r="D60" s="16" t="s">
        <v>10</v>
      </c>
      <c r="E60" s="19">
        <v>22401</v>
      </c>
      <c r="F60" s="19">
        <v>19820</v>
      </c>
      <c r="G60" s="19">
        <v>1221</v>
      </c>
      <c r="H60" s="19">
        <v>1338</v>
      </c>
      <c r="I60" s="19">
        <v>0</v>
      </c>
      <c r="J60" s="19" t="s">
        <v>11</v>
      </c>
    </row>
    <row r="61" spans="3:10" x14ac:dyDescent="0.2">
      <c r="C61" s="6"/>
      <c r="D61" s="16" t="s">
        <v>7</v>
      </c>
      <c r="E61" s="19">
        <v>22486</v>
      </c>
      <c r="F61" s="19">
        <v>21153</v>
      </c>
      <c r="G61" s="19">
        <v>636</v>
      </c>
      <c r="H61" s="19">
        <v>624</v>
      </c>
      <c r="I61" s="19">
        <v>0</v>
      </c>
      <c r="J61" s="19">
        <v>72</v>
      </c>
    </row>
    <row r="62" spans="3:10" x14ac:dyDescent="0.2">
      <c r="C62" s="6"/>
      <c r="D62" s="16" t="s">
        <v>8</v>
      </c>
      <c r="E62" s="19">
        <v>20751</v>
      </c>
      <c r="F62" s="19">
        <v>17402</v>
      </c>
      <c r="G62" s="19">
        <v>1561</v>
      </c>
      <c r="H62" s="19">
        <v>1720</v>
      </c>
      <c r="I62" s="19">
        <v>0</v>
      </c>
      <c r="J62" s="19">
        <v>68</v>
      </c>
    </row>
    <row r="63" spans="3:10" x14ac:dyDescent="0.2">
      <c r="C63" s="6"/>
      <c r="D63" s="16" t="s">
        <v>9</v>
      </c>
      <c r="E63" s="19">
        <v>24136</v>
      </c>
      <c r="F63" s="19">
        <v>23571</v>
      </c>
      <c r="G63" s="19">
        <v>296</v>
      </c>
      <c r="H63" s="19">
        <v>242</v>
      </c>
      <c r="I63" s="19">
        <v>0</v>
      </c>
      <c r="J63" s="19" t="s">
        <v>11</v>
      </c>
    </row>
    <row r="64" spans="3:10" x14ac:dyDescent="0.2">
      <c r="C64" s="6"/>
      <c r="D64" s="16"/>
      <c r="E64" s="19"/>
      <c r="F64" s="19"/>
      <c r="G64" s="19"/>
      <c r="H64" s="19"/>
      <c r="I64" s="19"/>
      <c r="J64" s="19"/>
    </row>
    <row r="65" spans="1:10" x14ac:dyDescent="0.2">
      <c r="C65" s="13">
        <v>2019</v>
      </c>
      <c r="D65" s="14" t="s">
        <v>1</v>
      </c>
      <c r="E65" s="18">
        <v>47393.855453780219</v>
      </c>
      <c r="F65" s="18">
        <v>43699.577663739336</v>
      </c>
      <c r="G65" s="18">
        <v>1888.304043636216</v>
      </c>
      <c r="H65" s="18">
        <v>1614.2989094264633</v>
      </c>
      <c r="I65" s="19">
        <v>0</v>
      </c>
      <c r="J65" s="18">
        <v>191.6748369782598</v>
      </c>
    </row>
    <row r="66" spans="1:10" x14ac:dyDescent="0.2">
      <c r="C66" s="6"/>
      <c r="D66" s="16" t="s">
        <v>10</v>
      </c>
      <c r="E66" s="19">
        <v>24367.718399341316</v>
      </c>
      <c r="F66" s="19">
        <v>21742.874445460442</v>
      </c>
      <c r="G66" s="19">
        <v>1261.1086731382982</v>
      </c>
      <c r="H66" s="19">
        <v>1271.2568283247047</v>
      </c>
      <c r="I66" s="19">
        <v>0</v>
      </c>
      <c r="J66" s="19">
        <v>92.478452417899902</v>
      </c>
    </row>
    <row r="67" spans="1:10" x14ac:dyDescent="0.2">
      <c r="C67" s="6"/>
      <c r="D67" s="16" t="s">
        <v>7</v>
      </c>
      <c r="E67" s="19">
        <v>23026.137054439063</v>
      </c>
      <c r="F67" s="19">
        <v>21956.70321827905</v>
      </c>
      <c r="G67" s="19">
        <v>627.1953704979195</v>
      </c>
      <c r="H67" s="19">
        <v>343.04208110175972</v>
      </c>
      <c r="I67" s="19">
        <v>0</v>
      </c>
      <c r="J67" s="19">
        <v>99.196384560359903</v>
      </c>
    </row>
    <row r="68" spans="1:10" x14ac:dyDescent="0.2">
      <c r="C68" s="6"/>
      <c r="D68" s="16" t="s">
        <v>8</v>
      </c>
      <c r="E68" s="19">
        <v>20067.961744452779</v>
      </c>
      <c r="F68" s="19">
        <v>17009.169854628937</v>
      </c>
      <c r="G68" s="19">
        <v>1429.3420045906639</v>
      </c>
      <c r="H68" s="19">
        <v>1543.6893649579167</v>
      </c>
      <c r="I68" s="19">
        <v>0</v>
      </c>
      <c r="J68" s="19">
        <v>85.760520275439902</v>
      </c>
    </row>
    <row r="69" spans="1:10" x14ac:dyDescent="0.2">
      <c r="C69" s="6"/>
      <c r="D69" s="16" t="s">
        <v>9</v>
      </c>
      <c r="E69" s="19">
        <f>22630+4696</f>
        <v>27326</v>
      </c>
      <c r="F69" s="19">
        <v>26690.407809110693</v>
      </c>
      <c r="G69" s="19">
        <v>458.96203904555284</v>
      </c>
      <c r="H69" s="19">
        <v>70.609544468546602</v>
      </c>
      <c r="I69" s="19">
        <v>0</v>
      </c>
      <c r="J69" s="19">
        <v>105.9143167028199</v>
      </c>
    </row>
    <row r="70" spans="1:10" x14ac:dyDescent="0.2">
      <c r="C70" s="6"/>
      <c r="D70" s="16"/>
      <c r="E70" s="19"/>
      <c r="F70" s="19"/>
      <c r="G70" s="19"/>
      <c r="H70" s="19"/>
      <c r="I70" s="19"/>
      <c r="J70" s="19"/>
    </row>
    <row r="71" spans="1:10" x14ac:dyDescent="0.2">
      <c r="C71" s="13">
        <v>2020</v>
      </c>
      <c r="D71" s="16" t="s">
        <v>1</v>
      </c>
      <c r="E71" s="27">
        <v>41643.839848595249</v>
      </c>
      <c r="F71" s="27">
        <v>37691.57239783516</v>
      </c>
      <c r="G71" s="27">
        <v>1869.6699220727223</v>
      </c>
      <c r="H71" s="27">
        <v>1865.7298142761015</v>
      </c>
      <c r="I71" s="27">
        <v>0</v>
      </c>
      <c r="J71" s="27">
        <v>216.86771441126251</v>
      </c>
    </row>
    <row r="72" spans="1:10" x14ac:dyDescent="0.2">
      <c r="C72" s="6"/>
      <c r="D72" s="16" t="s">
        <v>10</v>
      </c>
      <c r="E72" s="28">
        <v>21771.831667621496</v>
      </c>
      <c r="F72" s="25">
        <v>18968.311811461568</v>
      </c>
      <c r="G72" s="25">
        <v>1296.2811517217988</v>
      </c>
      <c r="H72" s="25">
        <v>1386.428298559932</v>
      </c>
      <c r="I72" s="26">
        <v>0</v>
      </c>
      <c r="J72" s="25">
        <v>120.81040587819761</v>
      </c>
    </row>
    <row r="73" spans="1:10" x14ac:dyDescent="0.2">
      <c r="C73" s="6"/>
      <c r="D73" s="16" t="s">
        <v>7</v>
      </c>
      <c r="E73" s="28">
        <v>19872.008180973749</v>
      </c>
      <c r="F73" s="25">
        <v>18723.260586373592</v>
      </c>
      <c r="G73" s="25">
        <v>573.38877035092355</v>
      </c>
      <c r="H73" s="25">
        <v>479.30151571616932</v>
      </c>
      <c r="I73" s="29">
        <v>0</v>
      </c>
      <c r="J73" s="25">
        <v>96.057308533064912</v>
      </c>
    </row>
    <row r="74" spans="1:10" x14ac:dyDescent="0.2">
      <c r="C74" s="6"/>
      <c r="D74" s="16" t="s">
        <v>8</v>
      </c>
      <c r="E74" s="28">
        <v>19489.817724701614</v>
      </c>
      <c r="F74" s="25">
        <v>16304.89629164064</v>
      </c>
      <c r="G74" s="25">
        <v>1473.6203645505996</v>
      </c>
      <c r="H74" s="25">
        <v>1568.6926461345095</v>
      </c>
      <c r="I74" s="29">
        <v>0</v>
      </c>
      <c r="J74" s="25">
        <v>142.60842237586439</v>
      </c>
    </row>
    <row r="75" spans="1:10" x14ac:dyDescent="0.2">
      <c r="C75" s="6"/>
      <c r="D75" s="16" t="s">
        <v>9</v>
      </c>
      <c r="E75" s="28">
        <v>22154.022123893505</v>
      </c>
      <c r="F75" s="28">
        <v>21386.676106194391</v>
      </c>
      <c r="G75" s="28">
        <v>396.04955752212311</v>
      </c>
      <c r="H75" s="28">
        <v>297.03716814159236</v>
      </c>
      <c r="I75" s="28">
        <v>0</v>
      </c>
      <c r="J75" s="28">
        <v>74.259292035398104</v>
      </c>
    </row>
    <row r="76" spans="1:10" x14ac:dyDescent="0.2">
      <c r="C76" s="6"/>
      <c r="D76" s="16"/>
      <c r="E76" s="28"/>
      <c r="F76" s="28"/>
      <c r="G76" s="28"/>
      <c r="H76" s="28"/>
      <c r="I76" s="28"/>
      <c r="J76" s="28"/>
    </row>
    <row r="77" spans="1:10" x14ac:dyDescent="0.2">
      <c r="C77" s="13">
        <v>2021</v>
      </c>
      <c r="D77" s="14" t="s">
        <v>1</v>
      </c>
      <c r="E77" s="27">
        <v>44441.231934872245</v>
      </c>
      <c r="F77" s="27">
        <v>40180.40149354616</v>
      </c>
      <c r="G77" s="27">
        <v>2145.1666913668887</v>
      </c>
      <c r="H77" s="27">
        <v>2001.7450534792442</v>
      </c>
      <c r="I77" s="27">
        <v>56.960442658374156</v>
      </c>
      <c r="J77" s="27">
        <v>56.958253821572292</v>
      </c>
    </row>
    <row r="78" spans="1:10" x14ac:dyDescent="0.2">
      <c r="C78" s="6"/>
      <c r="D78" s="16" t="s">
        <v>10</v>
      </c>
      <c r="E78" s="28">
        <v>23497.18718856787</v>
      </c>
      <c r="F78" s="25">
        <v>20608.488798860581</v>
      </c>
      <c r="G78" s="25">
        <v>1437.231795316505</v>
      </c>
      <c r="H78" s="25">
        <v>1403.6618483784985</v>
      </c>
      <c r="I78" s="26">
        <v>21.359806897089825</v>
      </c>
      <c r="J78" s="25">
        <v>26.444939115198164</v>
      </c>
    </row>
    <row r="79" spans="1:10" x14ac:dyDescent="0.2">
      <c r="C79" s="6"/>
      <c r="D79" s="16" t="s">
        <v>7</v>
      </c>
      <c r="E79" s="28">
        <v>20944.044746304375</v>
      </c>
      <c r="F79" s="25">
        <v>19571.912694685583</v>
      </c>
      <c r="G79" s="25">
        <v>707.93489605038371</v>
      </c>
      <c r="H79" s="25">
        <v>598.08320510074589</v>
      </c>
      <c r="I79" s="29">
        <v>35.60063576128433</v>
      </c>
      <c r="J79" s="25">
        <v>30.513314706374128</v>
      </c>
    </row>
    <row r="80" spans="1:10" x14ac:dyDescent="0.2">
      <c r="A80" s="25"/>
      <c r="C80" s="6"/>
      <c r="D80" s="16" t="s">
        <v>8</v>
      </c>
      <c r="E80" s="28">
        <v>19494.376308010087</v>
      </c>
      <c r="F80" s="25">
        <v>16147.976821233293</v>
      </c>
      <c r="G80" s="25">
        <v>1664.0489947401902</v>
      </c>
      <c r="H80" s="25">
        <v>1607.0832357815655</v>
      </c>
      <c r="I80" s="29">
        <v>39.669062926767694</v>
      </c>
      <c r="J80" s="25">
        <v>35.59819332826639</v>
      </c>
    </row>
    <row r="81" spans="1:10" x14ac:dyDescent="0.2">
      <c r="A81" s="25"/>
      <c r="C81" s="6"/>
      <c r="D81" s="16" t="s">
        <v>9</v>
      </c>
      <c r="E81" s="28">
        <v>24946.855626863366</v>
      </c>
      <c r="F81" s="28">
        <v>24032.424672314039</v>
      </c>
      <c r="G81" s="28">
        <v>481.11769662671634</v>
      </c>
      <c r="H81" s="28">
        <v>394.66181769769929</v>
      </c>
      <c r="I81" s="28">
        <v>17.291379731606437</v>
      </c>
      <c r="J81" s="28">
        <v>21.360060493305888</v>
      </c>
    </row>
    <row r="82" spans="1:10" x14ac:dyDescent="0.2">
      <c r="C82" s="6"/>
      <c r="D82" s="16"/>
      <c r="E82" s="28"/>
      <c r="F82" s="28"/>
      <c r="G82" s="28"/>
      <c r="H82" s="28"/>
      <c r="I82" s="28"/>
      <c r="J82" s="28"/>
    </row>
    <row r="83" spans="1:10" x14ac:dyDescent="0.2">
      <c r="C83" s="13">
        <v>2022</v>
      </c>
      <c r="D83" s="14" t="s">
        <v>1</v>
      </c>
      <c r="E83" s="27">
        <v>56354.598275565724</v>
      </c>
      <c r="F83" s="27">
        <v>51441.474275194843</v>
      </c>
      <c r="G83" s="27">
        <v>2367.8634153906864</v>
      </c>
      <c r="H83" s="27">
        <v>2319.6394016011373</v>
      </c>
      <c r="I83" s="27">
        <v>35.364383561643798</v>
      </c>
      <c r="J83" s="27">
        <v>190.25679981813565</v>
      </c>
    </row>
    <row r="84" spans="1:10" x14ac:dyDescent="0.2">
      <c r="C84" s="6" t="s">
        <v>12</v>
      </c>
      <c r="D84" s="16" t="s">
        <v>10</v>
      </c>
      <c r="E84" s="28">
        <v>30201.506672620249</v>
      </c>
      <c r="F84" s="25">
        <v>26771.002776342244</v>
      </c>
      <c r="G84" s="25">
        <v>1613.1885193302805</v>
      </c>
      <c r="H84" s="25">
        <v>1686.3285672300267</v>
      </c>
      <c r="I84" s="26">
        <v>0</v>
      </c>
      <c r="J84" s="25">
        <v>130.98680971752219</v>
      </c>
    </row>
    <row r="85" spans="1:10" x14ac:dyDescent="0.2">
      <c r="C85" s="6"/>
      <c r="D85" s="16" t="s">
        <v>7</v>
      </c>
      <c r="E85" s="28">
        <v>26153.091602948938</v>
      </c>
      <c r="F85" s="25">
        <v>24670.471498855113</v>
      </c>
      <c r="G85" s="25">
        <v>754.67489606040215</v>
      </c>
      <c r="H85" s="25">
        <v>633.3108343711076</v>
      </c>
      <c r="I85" s="26"/>
      <c r="J85" s="25">
        <v>59.269990100613398</v>
      </c>
    </row>
    <row r="86" spans="1:10" x14ac:dyDescent="0.2">
      <c r="A86" s="25"/>
      <c r="C86" s="6"/>
      <c r="D86" s="16" t="s">
        <v>8</v>
      </c>
      <c r="E86" s="28">
        <v>21094.854794520455</v>
      </c>
      <c r="F86" s="25">
        <v>17399.276712328468</v>
      </c>
      <c r="G86" s="25">
        <v>1803.5835616438374</v>
      </c>
      <c r="H86" s="25">
        <v>1785.9013698630154</v>
      </c>
      <c r="I86" s="29">
        <v>35.364383561643798</v>
      </c>
      <c r="J86" s="25">
        <v>70.728767123287597</v>
      </c>
    </row>
    <row r="87" spans="1:10" x14ac:dyDescent="0.2">
      <c r="A87" s="25"/>
      <c r="C87" s="6"/>
      <c r="D87" s="16" t="s">
        <v>9</v>
      </c>
      <c r="E87" s="28">
        <v>35259.743481048368</v>
      </c>
      <c r="F87" s="25">
        <v>34042.197562868532</v>
      </c>
      <c r="G87" s="25">
        <v>564.27985374684761</v>
      </c>
      <c r="H87" s="25">
        <v>533.73803173812132</v>
      </c>
      <c r="I87" s="29">
        <v>0</v>
      </c>
      <c r="J87" s="25">
        <v>119.52803269484801</v>
      </c>
    </row>
    <row r="88" spans="1:10" x14ac:dyDescent="0.2">
      <c r="A88" s="25"/>
      <c r="C88" s="6"/>
      <c r="D88" s="16"/>
      <c r="E88" s="28"/>
      <c r="F88" s="25"/>
      <c r="G88" s="25"/>
      <c r="H88" s="25"/>
      <c r="I88" s="29"/>
      <c r="J88" s="25"/>
    </row>
    <row r="89" spans="1:10" x14ac:dyDescent="0.2">
      <c r="C89" s="13">
        <v>2023</v>
      </c>
      <c r="D89" s="14" t="s">
        <v>1</v>
      </c>
      <c r="E89" s="27">
        <v>58504.367871912887</v>
      </c>
      <c r="F89" s="27">
        <v>53970.307909425304</v>
      </c>
      <c r="G89" s="27">
        <v>1987.9908508062301</v>
      </c>
      <c r="H89" s="27">
        <v>2359.6122231715267</v>
      </c>
      <c r="I89" s="27">
        <v>0</v>
      </c>
      <c r="J89" s="27">
        <v>186.45688851025119</v>
      </c>
    </row>
    <row r="90" spans="1:10" x14ac:dyDescent="0.2">
      <c r="C90" s="6"/>
      <c r="D90" s="16" t="s">
        <v>10</v>
      </c>
      <c r="E90" s="28">
        <v>30919.871177012825</v>
      </c>
      <c r="F90" s="25">
        <v>27705.459992493168</v>
      </c>
      <c r="G90" s="25">
        <v>1323.3143324409125</v>
      </c>
      <c r="H90" s="25">
        <v>1797.8684078235174</v>
      </c>
      <c r="I90" s="26">
        <v>0</v>
      </c>
      <c r="J90" s="25">
        <v>93.228444255125595</v>
      </c>
    </row>
    <row r="91" spans="1:10" x14ac:dyDescent="0.2">
      <c r="C91" s="6"/>
      <c r="D91" s="16" t="s">
        <v>7</v>
      </c>
      <c r="E91" s="28">
        <v>27584.496694901874</v>
      </c>
      <c r="F91" s="25">
        <v>26264.847916933402</v>
      </c>
      <c r="G91" s="25">
        <v>664.67651836531434</v>
      </c>
      <c r="H91" s="25">
        <v>561.74381534801023</v>
      </c>
      <c r="I91" s="29">
        <v>0</v>
      </c>
      <c r="J91" s="25">
        <v>93.228444255125595</v>
      </c>
    </row>
    <row r="92" spans="1:10" x14ac:dyDescent="0.2">
      <c r="A92" s="25"/>
      <c r="C92" s="6"/>
      <c r="D92" s="16" t="s">
        <v>8</v>
      </c>
      <c r="E92" s="28">
        <v>21562.640663091152</v>
      </c>
      <c r="F92" s="25">
        <v>17943.469527060151</v>
      </c>
      <c r="G92" s="25">
        <v>1542.9098000975125</v>
      </c>
      <c r="H92" s="25">
        <v>2038.1647976596789</v>
      </c>
      <c r="I92" s="29">
        <v>0</v>
      </c>
      <c r="J92" s="25">
        <v>38.096538274012602</v>
      </c>
    </row>
    <row r="93" spans="1:10" x14ac:dyDescent="0.2">
      <c r="A93" s="25"/>
      <c r="C93" s="13"/>
      <c r="D93" s="16" t="s">
        <v>9</v>
      </c>
      <c r="E93" s="28">
        <v>36941.727208823613</v>
      </c>
      <c r="F93" s="28">
        <v>36026.838382366899</v>
      </c>
      <c r="G93" s="28">
        <v>445.08105070871574</v>
      </c>
      <c r="H93" s="28">
        <v>321.44742551185027</v>
      </c>
      <c r="I93" s="28">
        <v>0</v>
      </c>
      <c r="J93" s="31">
        <v>148.36035023623859</v>
      </c>
    </row>
    <row r="94" spans="1:10" x14ac:dyDescent="0.2">
      <c r="A94" s="25"/>
      <c r="C94" s="13"/>
      <c r="D94" s="16"/>
      <c r="E94" s="28"/>
      <c r="F94" s="28"/>
      <c r="G94" s="28"/>
      <c r="H94" s="28"/>
      <c r="I94" s="28"/>
      <c r="J94" s="31"/>
    </row>
    <row r="95" spans="1:10" x14ac:dyDescent="0.2">
      <c r="A95" s="25"/>
      <c r="C95" s="13"/>
      <c r="D95" s="16"/>
      <c r="E95" s="28"/>
      <c r="F95" s="28"/>
      <c r="G95" s="28"/>
      <c r="H95" s="28"/>
      <c r="I95" s="28"/>
      <c r="J95" s="31"/>
    </row>
    <row r="96" spans="1:10" x14ac:dyDescent="0.2">
      <c r="A96" s="25"/>
      <c r="C96" s="13">
        <v>2024</v>
      </c>
      <c r="D96" s="63" t="s">
        <v>1</v>
      </c>
      <c r="E96" s="64">
        <v>59393.147367059093</v>
      </c>
      <c r="F96" s="64">
        <v>54140.786006973438</v>
      </c>
      <c r="G96" s="64">
        <v>2119.545449398121</v>
      </c>
      <c r="H96" s="64">
        <v>2808.5922277450136</v>
      </c>
      <c r="I96" s="64">
        <v>20.542467138523801</v>
      </c>
      <c r="J96" s="65">
        <v>303.68121580369854</v>
      </c>
    </row>
    <row r="97" spans="1:10" x14ac:dyDescent="0.2">
      <c r="A97" s="25"/>
      <c r="C97" s="13"/>
      <c r="D97" s="16" t="s">
        <v>10</v>
      </c>
      <c r="E97" s="28">
        <v>30685.01074443047</v>
      </c>
      <c r="F97" s="28">
        <v>27238.323002792778</v>
      </c>
      <c r="G97" s="28">
        <v>1370.2997698987449</v>
      </c>
      <c r="H97" s="28">
        <v>1916.8237840544582</v>
      </c>
      <c r="I97" s="28">
        <v>0</v>
      </c>
      <c r="J97" s="31">
        <v>159.56418768443399</v>
      </c>
    </row>
    <row r="98" spans="1:10" x14ac:dyDescent="0.2">
      <c r="A98" s="25"/>
      <c r="C98" s="13"/>
      <c r="D98" s="16" t="s">
        <v>7</v>
      </c>
      <c r="E98" s="28">
        <v>28708.136622626866</v>
      </c>
      <c r="F98" s="28">
        <v>26902.463004179124</v>
      </c>
      <c r="G98" s="28">
        <v>749.24567949937546</v>
      </c>
      <c r="H98" s="28">
        <v>891.76844369054947</v>
      </c>
      <c r="I98" s="28">
        <v>20.542467138523801</v>
      </c>
      <c r="J98" s="31">
        <v>144.1170281192646</v>
      </c>
    </row>
    <row r="99" spans="1:10" x14ac:dyDescent="0.2">
      <c r="A99" s="25"/>
      <c r="C99" s="13"/>
      <c r="D99" s="16" t="s">
        <v>8</v>
      </c>
      <c r="E99" s="28">
        <v>21487.420626895822</v>
      </c>
      <c r="F99" s="28">
        <v>17440.554600606865</v>
      </c>
      <c r="G99" s="28">
        <v>1561.227502527807</v>
      </c>
      <c r="H99" s="28">
        <v>2362.3837209302374</v>
      </c>
      <c r="I99" s="28">
        <v>20.542467138523801</v>
      </c>
      <c r="J99" s="31">
        <v>102.71233569261901</v>
      </c>
    </row>
    <row r="100" spans="1:10" x14ac:dyDescent="0.2">
      <c r="A100" s="25"/>
      <c r="C100" s="13"/>
      <c r="D100" s="16" t="s">
        <v>9</v>
      </c>
      <c r="E100" s="28">
        <v>37905.726740161939</v>
      </c>
      <c r="F100" s="28">
        <v>36700.231406365718</v>
      </c>
      <c r="G100" s="28">
        <v>558.31794687031243</v>
      </c>
      <c r="H100" s="28">
        <v>446.2085068147727</v>
      </c>
      <c r="I100" s="28">
        <v>0</v>
      </c>
      <c r="J100" s="31">
        <v>200.96888011107961</v>
      </c>
    </row>
    <row r="101" spans="1:10" x14ac:dyDescent="0.2">
      <c r="A101" s="25"/>
      <c r="C101" s="13"/>
      <c r="D101" s="16"/>
      <c r="E101" s="28"/>
      <c r="F101" s="28"/>
      <c r="G101" s="28"/>
      <c r="H101" s="28"/>
      <c r="I101" s="28"/>
      <c r="J101" s="31"/>
    </row>
    <row r="102" spans="1:10" x14ac:dyDescent="0.2">
      <c r="A102" s="25"/>
      <c r="C102" s="13">
        <v>2025</v>
      </c>
      <c r="D102" s="63" t="s">
        <v>1</v>
      </c>
      <c r="E102" s="64">
        <v>63288.696278209063</v>
      </c>
      <c r="F102" s="64">
        <v>57877.259849643175</v>
      </c>
      <c r="G102" s="64">
        <v>2438.5003094595031</v>
      </c>
      <c r="H102" s="64">
        <v>2690.3066713047551</v>
      </c>
      <c r="I102" s="64">
        <v>41.217981201860795</v>
      </c>
      <c r="J102" s="65">
        <v>241.41146659997378</v>
      </c>
    </row>
    <row r="103" spans="1:10" x14ac:dyDescent="0.2">
      <c r="A103" s="25"/>
      <c r="C103" s="6"/>
      <c r="D103" s="16" t="s">
        <v>10</v>
      </c>
      <c r="E103" s="28">
        <v>32398.126657186964</v>
      </c>
      <c r="F103" s="28">
        <v>28695.028230859436</v>
      </c>
      <c r="G103" s="28">
        <v>1733.4564419054807</v>
      </c>
      <c r="H103" s="28">
        <v>1828.0660469974362</v>
      </c>
      <c r="I103" s="28">
        <v>41.217981201860795</v>
      </c>
      <c r="J103" s="31">
        <v>100.35795622262009</v>
      </c>
    </row>
    <row r="104" spans="1:10" x14ac:dyDescent="0.2">
      <c r="A104" s="25"/>
      <c r="C104" s="6"/>
      <c r="D104" s="16" t="s">
        <v>7</v>
      </c>
      <c r="E104" s="28">
        <v>30890.569621023784</v>
      </c>
      <c r="F104" s="28">
        <v>29182.231618785034</v>
      </c>
      <c r="G104" s="28">
        <v>705.04386755402322</v>
      </c>
      <c r="H104" s="28">
        <v>862.24062430732079</v>
      </c>
      <c r="I104" s="28">
        <v>0</v>
      </c>
      <c r="J104" s="31">
        <v>141.05351037735369</v>
      </c>
    </row>
    <row r="105" spans="1:10" x14ac:dyDescent="0.2">
      <c r="A105" s="25"/>
      <c r="C105" s="6"/>
      <c r="D105" s="16" t="s">
        <v>8</v>
      </c>
      <c r="E105" s="28">
        <v>24358.042832166757</v>
      </c>
      <c r="F105" s="28">
        <v>20247.804032299024</v>
      </c>
      <c r="G105" s="28">
        <v>1862.7804473647191</v>
      </c>
      <c r="H105" s="28">
        <v>2059.9870177427347</v>
      </c>
      <c r="I105" s="28">
        <v>41.217981201860795</v>
      </c>
      <c r="J105" s="31">
        <v>146.25335355820476</v>
      </c>
    </row>
    <row r="106" spans="1:10" x14ac:dyDescent="0.2">
      <c r="A106" s="25"/>
      <c r="C106" s="6"/>
      <c r="D106" s="16" t="s">
        <v>9</v>
      </c>
      <c r="E106" s="28">
        <v>38930.653446043361</v>
      </c>
      <c r="F106" s="28">
        <v>37629.45581734486</v>
      </c>
      <c r="G106" s="28">
        <v>575.71986209478484</v>
      </c>
      <c r="H106" s="28">
        <v>630.31965356202079</v>
      </c>
      <c r="I106" s="28">
        <v>0</v>
      </c>
      <c r="J106" s="31">
        <v>95.158113041768999</v>
      </c>
    </row>
    <row r="107" spans="1:10" x14ac:dyDescent="0.2">
      <c r="A107" s="25"/>
      <c r="C107" s="6"/>
      <c r="D107" s="16"/>
      <c r="E107" s="28"/>
      <c r="F107" s="28"/>
      <c r="G107" s="28"/>
      <c r="H107" s="28"/>
      <c r="I107" s="28"/>
      <c r="J107" s="28"/>
    </row>
    <row r="108" spans="1:10" x14ac:dyDescent="0.2">
      <c r="C108" s="22"/>
      <c r="D108" s="23"/>
      <c r="E108" s="24"/>
      <c r="F108" s="24"/>
      <c r="G108" s="24"/>
      <c r="H108" s="24"/>
      <c r="I108" s="24"/>
      <c r="J108" s="24"/>
    </row>
    <row r="109" spans="1:10" x14ac:dyDescent="0.2">
      <c r="C109" s="30" t="s">
        <v>23</v>
      </c>
      <c r="D109" s="13"/>
      <c r="E109" s="14"/>
      <c r="F109" s="15"/>
      <c r="G109" s="15"/>
      <c r="H109" s="15"/>
      <c r="I109" s="15"/>
      <c r="J109" s="15"/>
    </row>
  </sheetData>
  <mergeCells count="1">
    <mergeCell ref="C6:J6"/>
  </mergeCells>
  <pageMargins left="0.7" right="0.7" top="0.75" bottom="0.75" header="0.3" footer="0.3"/>
  <pageSetup scale="62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333375</xdr:colOff>
                <xdr:row>3</xdr:row>
                <xdr:rowOff>95250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F2EE-6477-47E8-BA75-E6D5CF5D6536}">
  <dimension ref="B1:I29"/>
  <sheetViews>
    <sheetView workbookViewId="0">
      <selection activeCell="B2" sqref="B2:I28"/>
    </sheetView>
  </sheetViews>
  <sheetFormatPr defaultRowHeight="12.75" x14ac:dyDescent="0.2"/>
  <sheetData>
    <row r="1" spans="2:9" ht="13.5" thickBot="1" x14ac:dyDescent="0.25"/>
    <row r="2" spans="2:9" ht="13.5" thickTop="1" x14ac:dyDescent="0.2">
      <c r="B2" s="33">
        <v>2023</v>
      </c>
      <c r="C2" s="34"/>
      <c r="D2" s="35" t="s">
        <v>13</v>
      </c>
      <c r="E2" s="36"/>
      <c r="F2" s="36"/>
      <c r="G2" s="36"/>
      <c r="H2" s="36"/>
      <c r="I2" s="37"/>
    </row>
    <row r="3" spans="2:9" ht="60" x14ac:dyDescent="0.2">
      <c r="B3" s="38"/>
      <c r="C3" s="39"/>
      <c r="D3" s="40" t="s">
        <v>1</v>
      </c>
      <c r="E3" s="41" t="s">
        <v>14</v>
      </c>
      <c r="F3" s="41" t="s">
        <v>15</v>
      </c>
      <c r="G3" s="41" t="s">
        <v>16</v>
      </c>
      <c r="H3" s="41" t="s">
        <v>17</v>
      </c>
      <c r="I3" s="42" t="s">
        <v>6</v>
      </c>
    </row>
    <row r="4" spans="2:9" ht="13.5" thickBot="1" x14ac:dyDescent="0.25">
      <c r="B4" s="43"/>
      <c r="C4" s="44"/>
      <c r="D4" s="45" t="s">
        <v>18</v>
      </c>
      <c r="E4" s="46" t="s">
        <v>18</v>
      </c>
      <c r="F4" s="46" t="s">
        <v>18</v>
      </c>
      <c r="G4" s="46" t="s">
        <v>18</v>
      </c>
      <c r="H4" s="46" t="s">
        <v>18</v>
      </c>
      <c r="I4" s="47" t="s">
        <v>18</v>
      </c>
    </row>
    <row r="5" spans="2:9" ht="13.5" thickTop="1" x14ac:dyDescent="0.2">
      <c r="B5" s="48" t="s">
        <v>19</v>
      </c>
      <c r="C5" s="49" t="s">
        <v>1</v>
      </c>
      <c r="D5" s="50">
        <v>58504.367871912887</v>
      </c>
      <c r="E5" s="51">
        <v>53970.307909425304</v>
      </c>
      <c r="F5" s="51">
        <v>1987.9908508062301</v>
      </c>
      <c r="G5" s="51">
        <v>2359.6122231715267</v>
      </c>
      <c r="H5" s="51">
        <v>0</v>
      </c>
      <c r="I5" s="52">
        <v>186.45688851025119</v>
      </c>
    </row>
    <row r="6" spans="2:9" x14ac:dyDescent="0.2">
      <c r="B6" s="53"/>
      <c r="C6" s="54" t="s">
        <v>20</v>
      </c>
      <c r="D6" s="55">
        <v>30919.871177012825</v>
      </c>
      <c r="E6" s="56">
        <v>27705.459992493168</v>
      </c>
      <c r="F6" s="56">
        <v>1323.3143324409125</v>
      </c>
      <c r="G6" s="56">
        <v>1797.8684078235174</v>
      </c>
      <c r="H6" s="56">
        <v>0</v>
      </c>
      <c r="I6" s="57">
        <v>93.228444255125595</v>
      </c>
    </row>
    <row r="7" spans="2:9" x14ac:dyDescent="0.2">
      <c r="B7" s="53"/>
      <c r="C7" s="54" t="s">
        <v>7</v>
      </c>
      <c r="D7" s="55">
        <v>27584.496694901874</v>
      </c>
      <c r="E7" s="56">
        <v>26264.847916933402</v>
      </c>
      <c r="F7" s="56">
        <v>664.67651836531434</v>
      </c>
      <c r="G7" s="56">
        <v>561.74381534801023</v>
      </c>
      <c r="H7" s="56">
        <v>0</v>
      </c>
      <c r="I7" s="57">
        <v>93.228444255125595</v>
      </c>
    </row>
    <row r="8" spans="2:9" ht="24" x14ac:dyDescent="0.2">
      <c r="B8" s="53" t="s">
        <v>21</v>
      </c>
      <c r="C8" s="54" t="s">
        <v>8</v>
      </c>
      <c r="D8" s="55">
        <v>21562.640663091152</v>
      </c>
      <c r="E8" s="56">
        <v>17943.469527060151</v>
      </c>
      <c r="F8" s="56">
        <v>1542.9098000975125</v>
      </c>
      <c r="G8" s="56">
        <v>2038.1647976596789</v>
      </c>
      <c r="H8" s="56">
        <v>0</v>
      </c>
      <c r="I8" s="57">
        <v>38.096538274012602</v>
      </c>
    </row>
    <row r="9" spans="2:9" ht="36.75" thickBot="1" x14ac:dyDescent="0.25">
      <c r="B9" s="58"/>
      <c r="C9" s="59" t="s">
        <v>9</v>
      </c>
      <c r="D9" s="60">
        <v>36941.727208823613</v>
      </c>
      <c r="E9" s="61">
        <v>36026.838382366899</v>
      </c>
      <c r="F9" s="61">
        <v>445.08105070871574</v>
      </c>
      <c r="G9" s="61">
        <v>321.44742551185027</v>
      </c>
      <c r="H9" s="61">
        <v>0</v>
      </c>
      <c r="I9" s="62">
        <v>148.36035023623859</v>
      </c>
    </row>
    <row r="10" spans="2:9" ht="13.5" thickTop="1" x14ac:dyDescent="0.2"/>
    <row r="11" spans="2:9" ht="13.5" thickBot="1" x14ac:dyDescent="0.25"/>
    <row r="12" spans="2:9" ht="13.5" thickTop="1" x14ac:dyDescent="0.2">
      <c r="B12" s="33">
        <v>2024</v>
      </c>
      <c r="C12" s="34"/>
      <c r="D12" s="35" t="s">
        <v>13</v>
      </c>
      <c r="E12" s="36"/>
      <c r="F12" s="36"/>
      <c r="G12" s="36"/>
      <c r="H12" s="36"/>
      <c r="I12" s="37"/>
    </row>
    <row r="13" spans="2:9" ht="60" x14ac:dyDescent="0.2">
      <c r="B13" s="38"/>
      <c r="C13" s="39"/>
      <c r="D13" s="40" t="s">
        <v>1</v>
      </c>
      <c r="E13" s="41" t="s">
        <v>14</v>
      </c>
      <c r="F13" s="41" t="s">
        <v>15</v>
      </c>
      <c r="G13" s="41" t="s">
        <v>16</v>
      </c>
      <c r="H13" s="41" t="s">
        <v>17</v>
      </c>
      <c r="I13" s="42" t="s">
        <v>6</v>
      </c>
    </row>
    <row r="14" spans="2:9" ht="13.5" thickBot="1" x14ac:dyDescent="0.25">
      <c r="B14" s="43"/>
      <c r="C14" s="44"/>
      <c r="D14" s="45" t="s">
        <v>18</v>
      </c>
      <c r="E14" s="46" t="s">
        <v>18</v>
      </c>
      <c r="F14" s="46" t="s">
        <v>18</v>
      </c>
      <c r="G14" s="46" t="s">
        <v>18</v>
      </c>
      <c r="H14" s="46" t="s">
        <v>18</v>
      </c>
      <c r="I14" s="47" t="s">
        <v>18</v>
      </c>
    </row>
    <row r="15" spans="2:9" ht="13.5" thickTop="1" x14ac:dyDescent="0.2">
      <c r="B15" s="48" t="s">
        <v>19</v>
      </c>
      <c r="C15" s="49" t="s">
        <v>1</v>
      </c>
      <c r="D15" s="50">
        <v>59393.147367059093</v>
      </c>
      <c r="E15" s="51">
        <v>54140.786006973438</v>
      </c>
      <c r="F15" s="51">
        <v>2119.545449398121</v>
      </c>
      <c r="G15" s="51">
        <v>2808.5922277450136</v>
      </c>
      <c r="H15" s="51">
        <v>20.542467138523801</v>
      </c>
      <c r="I15" s="52">
        <v>303.68121580369854</v>
      </c>
    </row>
    <row r="16" spans="2:9" x14ac:dyDescent="0.2">
      <c r="B16" s="53"/>
      <c r="C16" s="54" t="s">
        <v>20</v>
      </c>
      <c r="D16" s="55">
        <v>30685.01074443047</v>
      </c>
      <c r="E16" s="56">
        <v>27238.323002792778</v>
      </c>
      <c r="F16" s="56">
        <v>1370.2997698987449</v>
      </c>
      <c r="G16" s="56">
        <v>1916.8237840544582</v>
      </c>
      <c r="H16" s="56">
        <v>0</v>
      </c>
      <c r="I16" s="57">
        <v>159.56418768443399</v>
      </c>
    </row>
    <row r="17" spans="2:9" x14ac:dyDescent="0.2">
      <c r="B17" s="53"/>
      <c r="C17" s="54" t="s">
        <v>7</v>
      </c>
      <c r="D17" s="55">
        <v>28708.136622626866</v>
      </c>
      <c r="E17" s="56">
        <v>26902.463004179124</v>
      </c>
      <c r="F17" s="56">
        <v>749.24567949937546</v>
      </c>
      <c r="G17" s="56">
        <v>891.76844369054947</v>
      </c>
      <c r="H17" s="56">
        <v>20.542467138523801</v>
      </c>
      <c r="I17" s="57">
        <v>144.1170281192646</v>
      </c>
    </row>
    <row r="18" spans="2:9" ht="24" x14ac:dyDescent="0.2">
      <c r="B18" s="53" t="s">
        <v>21</v>
      </c>
      <c r="C18" s="54" t="s">
        <v>8</v>
      </c>
      <c r="D18" s="55">
        <v>21487.420626895822</v>
      </c>
      <c r="E18" s="56">
        <v>17440.554600606865</v>
      </c>
      <c r="F18" s="56">
        <v>1561.227502527807</v>
      </c>
      <c r="G18" s="56">
        <v>2362.3837209302374</v>
      </c>
      <c r="H18" s="56">
        <v>20.542467138523801</v>
      </c>
      <c r="I18" s="57">
        <v>102.71233569261901</v>
      </c>
    </row>
    <row r="19" spans="2:9" ht="36.75" thickBot="1" x14ac:dyDescent="0.25">
      <c r="B19" s="58"/>
      <c r="C19" s="59" t="s">
        <v>22</v>
      </c>
      <c r="D19" s="60">
        <v>37905.726740161939</v>
      </c>
      <c r="E19" s="61">
        <v>36700.231406365718</v>
      </c>
      <c r="F19" s="61">
        <v>558.31794687031243</v>
      </c>
      <c r="G19" s="61">
        <v>446.2085068147727</v>
      </c>
      <c r="H19" s="61">
        <v>0</v>
      </c>
      <c r="I19" s="62">
        <v>200.96888011107961</v>
      </c>
    </row>
    <row r="20" spans="2:9" ht="14.25" thickTop="1" thickBot="1" x14ac:dyDescent="0.25"/>
    <row r="21" spans="2:9" ht="13.5" thickTop="1" x14ac:dyDescent="0.2">
      <c r="B21" s="33">
        <v>2025</v>
      </c>
      <c r="C21" s="34"/>
      <c r="D21" s="35" t="s">
        <v>13</v>
      </c>
      <c r="E21" s="36"/>
      <c r="F21" s="36"/>
      <c r="G21" s="36"/>
      <c r="H21" s="36"/>
      <c r="I21" s="37"/>
    </row>
    <row r="22" spans="2:9" ht="60" x14ac:dyDescent="0.2">
      <c r="B22" s="38"/>
      <c r="C22" s="39"/>
      <c r="D22" s="40" t="s">
        <v>1</v>
      </c>
      <c r="E22" s="41" t="s">
        <v>14</v>
      </c>
      <c r="F22" s="41" t="s">
        <v>15</v>
      </c>
      <c r="G22" s="41" t="s">
        <v>16</v>
      </c>
      <c r="H22" s="41" t="s">
        <v>17</v>
      </c>
      <c r="I22" s="42" t="s">
        <v>6</v>
      </c>
    </row>
    <row r="23" spans="2:9" ht="13.5" thickBot="1" x14ac:dyDescent="0.25">
      <c r="B23" s="43"/>
      <c r="C23" s="44"/>
      <c r="D23" s="45" t="s">
        <v>18</v>
      </c>
      <c r="E23" s="46" t="s">
        <v>18</v>
      </c>
      <c r="F23" s="46" t="s">
        <v>18</v>
      </c>
      <c r="G23" s="46" t="s">
        <v>18</v>
      </c>
      <c r="H23" s="46" t="s">
        <v>18</v>
      </c>
      <c r="I23" s="47" t="s">
        <v>18</v>
      </c>
    </row>
    <row r="24" spans="2:9" ht="13.5" thickTop="1" x14ac:dyDescent="0.2">
      <c r="B24" s="48" t="s">
        <v>19</v>
      </c>
      <c r="C24" s="49" t="s">
        <v>1</v>
      </c>
      <c r="D24" s="50">
        <v>63288.696278209063</v>
      </c>
      <c r="E24" s="51">
        <v>57877.259849643175</v>
      </c>
      <c r="F24" s="51">
        <v>2438.5003094595031</v>
      </c>
      <c r="G24" s="51">
        <v>2690.3066713047551</v>
      </c>
      <c r="H24" s="51">
        <v>41.217981201860795</v>
      </c>
      <c r="I24" s="52">
        <v>241.41146659997378</v>
      </c>
    </row>
    <row r="25" spans="2:9" x14ac:dyDescent="0.2">
      <c r="B25" s="53"/>
      <c r="C25" s="54" t="s">
        <v>20</v>
      </c>
      <c r="D25" s="55">
        <v>32398.126657186964</v>
      </c>
      <c r="E25" s="56">
        <v>28695.028230859436</v>
      </c>
      <c r="F25" s="56">
        <v>1733.4564419054807</v>
      </c>
      <c r="G25" s="56">
        <v>1828.0660469974362</v>
      </c>
      <c r="H25" s="56">
        <v>41.217981201860795</v>
      </c>
      <c r="I25" s="57">
        <v>100.35795622262009</v>
      </c>
    </row>
    <row r="26" spans="2:9" x14ac:dyDescent="0.2">
      <c r="B26" s="53"/>
      <c r="C26" s="54" t="s">
        <v>7</v>
      </c>
      <c r="D26" s="55">
        <v>30890.569621023784</v>
      </c>
      <c r="E26" s="56">
        <v>29182.231618785034</v>
      </c>
      <c r="F26" s="56">
        <v>705.04386755402322</v>
      </c>
      <c r="G26" s="56">
        <v>862.24062430732079</v>
      </c>
      <c r="H26" s="56">
        <v>0</v>
      </c>
      <c r="I26" s="57">
        <v>141.05351037735369</v>
      </c>
    </row>
    <row r="27" spans="2:9" ht="24" x14ac:dyDescent="0.2">
      <c r="B27" s="53" t="s">
        <v>21</v>
      </c>
      <c r="C27" s="54" t="s">
        <v>8</v>
      </c>
      <c r="D27" s="55">
        <v>24358.042832166757</v>
      </c>
      <c r="E27" s="56">
        <v>20247.804032299024</v>
      </c>
      <c r="F27" s="56">
        <v>1862.7804473647191</v>
      </c>
      <c r="G27" s="56">
        <v>2059.9870177427347</v>
      </c>
      <c r="H27" s="56">
        <v>41.217981201860795</v>
      </c>
      <c r="I27" s="57">
        <v>146.25335355820476</v>
      </c>
    </row>
    <row r="28" spans="2:9" ht="36.75" thickBot="1" x14ac:dyDescent="0.25">
      <c r="B28" s="58"/>
      <c r="C28" s="59" t="s">
        <v>22</v>
      </c>
      <c r="D28" s="60">
        <v>38930.653446043361</v>
      </c>
      <c r="E28" s="61">
        <v>37629.45581734486</v>
      </c>
      <c r="F28" s="61">
        <v>575.71986209478484</v>
      </c>
      <c r="G28" s="61">
        <v>630.31965356202079</v>
      </c>
      <c r="H28" s="61">
        <v>0</v>
      </c>
      <c r="I28" s="62">
        <v>95.158113041768999</v>
      </c>
    </row>
    <row r="29" spans="2:9" ht="13.5" thickTop="1" x14ac:dyDescent="0.2"/>
  </sheetData>
  <mergeCells count="12">
    <mergeCell ref="B2:C4"/>
    <mergeCell ref="D2:I2"/>
    <mergeCell ref="B5:B7"/>
    <mergeCell ref="B8:B9"/>
    <mergeCell ref="B21:C23"/>
    <mergeCell ref="D21:I21"/>
    <mergeCell ref="B24:B26"/>
    <mergeCell ref="B27:B28"/>
    <mergeCell ref="B12:C14"/>
    <mergeCell ref="D12:I12"/>
    <mergeCell ref="B15:B17"/>
    <mergeCell ref="B18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10.02</vt:lpstr>
      <vt:lpstr>Sheet1</vt:lpstr>
      <vt:lpstr>'10.02'!Print_Area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2017-10-18T20:32:57Z</dcterms:created>
  <dcterms:modified xsi:type="dcterms:W3CDTF">2026-06-02T21:39:27Z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2026-06-02T21:39:16Z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53959595-3357-4650-9659-b94cbfae89f4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